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\Documents\"/>
    </mc:Choice>
  </mc:AlternateContent>
  <xr:revisionPtr revIDLastSave="0" documentId="13_ncr:1_{E92C3410-6408-4355-AD51-BB2A4405A2B7}" xr6:coauthVersionLast="47" xr6:coauthVersionMax="47" xr10:uidLastSave="{00000000-0000-0000-0000-000000000000}"/>
  <bookViews>
    <workbookView xWindow="-120" yWindow="-120" windowWidth="20730" windowHeight="11160" xr2:uid="{21E46384-CF8C-4BF8-9C0A-CA7F7D9D4D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C117" i="1" s="1"/>
  <c r="E78" i="1"/>
  <c r="D78" i="1"/>
  <c r="C78" i="1"/>
  <c r="D48" i="1"/>
  <c r="C48" i="1"/>
  <c r="D36" i="1"/>
  <c r="C36" i="1"/>
  <c r="D23" i="1"/>
  <c r="C23" i="1"/>
  <c r="D13" i="1"/>
  <c r="C13" i="1"/>
  <c r="E13" i="1"/>
  <c r="G13" i="1"/>
  <c r="H13" i="1"/>
  <c r="I13" i="1"/>
  <c r="J13" i="1"/>
  <c r="K13" i="1"/>
  <c r="L13" i="1"/>
  <c r="E23" i="1"/>
  <c r="G23" i="1"/>
  <c r="H23" i="1"/>
  <c r="I23" i="1"/>
  <c r="J23" i="1"/>
  <c r="K23" i="1"/>
  <c r="L23" i="1"/>
  <c r="E36" i="1"/>
  <c r="G36" i="1"/>
  <c r="H36" i="1"/>
  <c r="I36" i="1"/>
  <c r="J36" i="1"/>
  <c r="K36" i="1"/>
  <c r="L36" i="1"/>
  <c r="E49" i="1"/>
  <c r="G49" i="1"/>
  <c r="H49" i="1"/>
  <c r="I49" i="1"/>
  <c r="J49" i="1"/>
  <c r="K49" i="1"/>
  <c r="L49" i="1"/>
  <c r="G78" i="1"/>
  <c r="H78" i="1"/>
  <c r="I78" i="1"/>
  <c r="J78" i="1"/>
  <c r="K78" i="1"/>
  <c r="L78" i="1"/>
  <c r="G106" i="1"/>
  <c r="H106" i="1"/>
  <c r="I106" i="1"/>
  <c r="J106" i="1"/>
  <c r="K106" i="1"/>
  <c r="L106" i="1"/>
  <c r="G117" i="1"/>
  <c r="H117" i="1"/>
  <c r="I117" i="1"/>
  <c r="J117" i="1"/>
  <c r="K117" i="1"/>
  <c r="L117" i="1"/>
  <c r="G89" i="1"/>
  <c r="H89" i="1"/>
  <c r="I89" i="1"/>
  <c r="J89" i="1"/>
  <c r="K89" i="1"/>
  <c r="L89" i="1"/>
  <c r="G93" i="1"/>
  <c r="H93" i="1"/>
  <c r="I93" i="1"/>
  <c r="J93" i="1"/>
  <c r="K93" i="1"/>
  <c r="L93" i="1"/>
</calcChain>
</file>

<file path=xl/sharedStrings.xml><?xml version="1.0" encoding="utf-8"?>
<sst xmlns="http://schemas.openxmlformats.org/spreadsheetml/2006/main" count="164" uniqueCount="128">
  <si>
    <t>Angus</t>
  </si>
  <si>
    <t>AVERAGE</t>
  </si>
  <si>
    <t>Shorthorn</t>
  </si>
  <si>
    <t>964 001013639857</t>
  </si>
  <si>
    <t>964 001013639434</t>
  </si>
  <si>
    <t>964 001013582965</t>
  </si>
  <si>
    <t>942 000032003950</t>
  </si>
  <si>
    <t>942 000032002760</t>
  </si>
  <si>
    <t>942 000032002690</t>
  </si>
  <si>
    <t>942 000032002512</t>
  </si>
  <si>
    <t>964 001013640460</t>
  </si>
  <si>
    <t>964 001013639911</t>
  </si>
  <si>
    <t>964 001013639643</t>
  </si>
  <si>
    <t>964 001013639557</t>
  </si>
  <si>
    <t>964 001013639390</t>
  </si>
  <si>
    <t>964 001013582992</t>
  </si>
  <si>
    <t>942 000032003220</t>
  </si>
  <si>
    <t>942 000032002618</t>
  </si>
  <si>
    <t>942 000032002450</t>
  </si>
  <si>
    <t>Weight 12/03/2020</t>
  </si>
  <si>
    <t>PILKINGTON</t>
  </si>
  <si>
    <t>LA 00000 0 982 123719351170</t>
  </si>
  <si>
    <t>LA 00000 0 982 123719351187</t>
  </si>
  <si>
    <t>LA 00000 0 982 123719351190</t>
  </si>
  <si>
    <t>LA 00000 0 982 123719351159</t>
  </si>
  <si>
    <t>LA 00000 0 982 123719351232</t>
  </si>
  <si>
    <t>LA 00000 0 982 123719351247</t>
  </si>
  <si>
    <t>LA 00000 0 982 123719351240</t>
  </si>
  <si>
    <t>LA 00000 0 982 123719351238</t>
  </si>
  <si>
    <t>LA 00000 0 982 123719351225</t>
  </si>
  <si>
    <t>LA 00000 0 982 123719351198</t>
  </si>
  <si>
    <t>LA 00000 0 982 123719351217</t>
  </si>
  <si>
    <t>LA 00000 0 982 123719351200</t>
  </si>
  <si>
    <t>LA 00000 0 982 123719351241</t>
  </si>
  <si>
    <t>LA 00000 0 982 123719351208</t>
  </si>
  <si>
    <t>LA 00000 0 982 123547737159</t>
  </si>
  <si>
    <t>Humberstone own Bred Steers - ANGUS</t>
  </si>
  <si>
    <t>Z8</t>
  </si>
  <si>
    <t>Z7</t>
  </si>
  <si>
    <t>LA 00000 0 982 123719351201</t>
  </si>
  <si>
    <t>Z6</t>
  </si>
  <si>
    <t>LA 00000 0 982 123547737141</t>
  </si>
  <si>
    <t>Z5</t>
  </si>
  <si>
    <t>LA 00000 0 982 123719351207</t>
  </si>
  <si>
    <t>Z4</t>
  </si>
  <si>
    <t>LA 00000 0 982 123719351219</t>
  </si>
  <si>
    <t>Z3</t>
  </si>
  <si>
    <t>LA 00000 0 982 123719351233</t>
  </si>
  <si>
    <t>Z2</t>
  </si>
  <si>
    <t>LA 00000 0 982 123547737127</t>
  </si>
  <si>
    <t>Z1</t>
  </si>
  <si>
    <t>LA 00000 0 982 123719351188</t>
  </si>
  <si>
    <t>K9</t>
  </si>
  <si>
    <t>LA 00000 0 982 123719351169</t>
  </si>
  <si>
    <t>K8</t>
  </si>
  <si>
    <t>LA 00000 0 982 123719351151</t>
  </si>
  <si>
    <t>K7</t>
  </si>
  <si>
    <t>LA 00000 0 982 123719351185</t>
  </si>
  <si>
    <t>K5</t>
  </si>
  <si>
    <t>LA 00000 0 982 123719351160</t>
  </si>
  <si>
    <t>K4</t>
  </si>
  <si>
    <t>LA 00000 0 982 123719351156</t>
  </si>
  <si>
    <t>K3</t>
  </si>
  <si>
    <t>Dark</t>
  </si>
  <si>
    <t>LA 00000 0 982 123719351161</t>
  </si>
  <si>
    <t>K2</t>
  </si>
  <si>
    <t>LA 00000 0 982 123719351167</t>
  </si>
  <si>
    <t>K10</t>
  </si>
  <si>
    <t>LA 00000 0 982 123719351210</t>
  </si>
  <si>
    <t>K1</t>
  </si>
  <si>
    <t>LA 00000 0 982 123719351234</t>
  </si>
  <si>
    <t>H7</t>
  </si>
  <si>
    <t>LA 00000 0 982 123719351222</t>
  </si>
  <si>
    <t>H6</t>
  </si>
  <si>
    <t>LA 00000 0 982 123719351243</t>
  </si>
  <si>
    <t>H5</t>
  </si>
  <si>
    <t>LA 00000 0 982 123719351213</t>
  </si>
  <si>
    <t>H4</t>
  </si>
  <si>
    <t>346*****</t>
  </si>
  <si>
    <t>LA 00000 0 982 123547737165</t>
  </si>
  <si>
    <t>H3</t>
  </si>
  <si>
    <t>LA 00000 0 982 123719351228</t>
  </si>
  <si>
    <t>H2</t>
  </si>
  <si>
    <t>LA 00000 0 982 123547737145</t>
  </si>
  <si>
    <t>H1</t>
  </si>
  <si>
    <t>LA 00000 0 982 123719351242</t>
  </si>
  <si>
    <t>E9</t>
  </si>
  <si>
    <t>LA 00000 0 982 123719351176</t>
  </si>
  <si>
    <t>E8</t>
  </si>
  <si>
    <t>LA 00000 0 982 123719351218</t>
  </si>
  <si>
    <t>E7</t>
  </si>
  <si>
    <t>LA 00000 0 982 123719351178</t>
  </si>
  <si>
    <t>E6</t>
  </si>
  <si>
    <t>LA 00000 0 982 123719351154</t>
  </si>
  <si>
    <t>E5</t>
  </si>
  <si>
    <t>LA 00000 0 982 123719351181</t>
  </si>
  <si>
    <t>E4</t>
  </si>
  <si>
    <t>LA 00000 0 982 123719351235</t>
  </si>
  <si>
    <t>E3</t>
  </si>
  <si>
    <t>LA 00000 0 982 123719351163</t>
  </si>
  <si>
    <t>E2</t>
  </si>
  <si>
    <t>LA 00000 0 982 123719351206</t>
  </si>
  <si>
    <t>E10</t>
  </si>
  <si>
    <t>LA 00000 0 982 123719351157</t>
  </si>
  <si>
    <t>E1</t>
  </si>
  <si>
    <t>Index</t>
  </si>
  <si>
    <t>Marbling</t>
  </si>
  <si>
    <t>EMA</t>
  </si>
  <si>
    <t>Rib</t>
  </si>
  <si>
    <t>P8</t>
  </si>
  <si>
    <t>Carcase Weight</t>
  </si>
  <si>
    <t>Kill Date</t>
  </si>
  <si>
    <t>Angus-Rennylea Edmund E11</t>
  </si>
  <si>
    <t>weaning</t>
  </si>
  <si>
    <t>Shorthorn-Southcote Hero H1</t>
  </si>
  <si>
    <t>Angus-Millah Murrah Klooney K42</t>
  </si>
  <si>
    <t>Shorthorn-Yamburgan Zeus H140</t>
  </si>
  <si>
    <t>Angus-Landfall Leonardo L24</t>
  </si>
  <si>
    <t>Shorthorn by Sprys Primrose Buddy GLS J17 &amp; Yamburgan Hector J423</t>
  </si>
  <si>
    <t>21 months</t>
  </si>
  <si>
    <t>months</t>
  </si>
  <si>
    <t xml:space="preserve">weaning </t>
  </si>
  <si>
    <t>Pilkington finished on farm</t>
  </si>
  <si>
    <t>Pilkington weighed - 19 months</t>
  </si>
  <si>
    <t>Pilkington weighed- 19 months</t>
  </si>
  <si>
    <t>Killed at 22 months</t>
  </si>
  <si>
    <t>Rothall finished - Killed 29 months</t>
  </si>
  <si>
    <t>Rothall finished - killed 29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</si>
</sst>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/>
    <xf numFmtId="14" fontId="0" fillId="2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9DE2-10BA-4B87-8578-E47455272337}">
  <dimension ref="A1:L117"/>
  <sheetViews>
    <sheetView tabSelected="1" zoomScaleNormal="100" workbookViewId="0">
      <pane ySplit="1" topLeftCell="A68" activePane="bottomLeft" state="frozen"/>
      <selection pane="bottomLeft" activeCell="C107" sqref="C107"/>
    </sheetView>
  </sheetViews>
  <sheetFormatPr defaultRowHeight="15" x14ac:dyDescent="0.25"/>
  <cols>
    <col min="2" max="2" width="26.140625" customWidth="1"/>
    <col min="3" max="6" width="10.7109375" bestFit="1" customWidth="1"/>
    <col min="7" max="7" width="9.85546875" customWidth="1"/>
    <col min="8" max="8" width="5.42578125" customWidth="1"/>
    <col min="9" max="9" width="6.42578125" customWidth="1"/>
    <col min="10" max="10" width="6.85546875" customWidth="1"/>
    <col min="11" max="11" width="5.5703125" customWidth="1"/>
    <col min="12" max="12" width="7.5703125" customWidth="1"/>
  </cols>
  <sheetData>
    <row r="1" spans="1:12" s="3" customFormat="1" x14ac:dyDescent="0.25">
      <c r="C1" s="4">
        <v>43482</v>
      </c>
      <c r="D1" s="4">
        <v>43573</v>
      </c>
      <c r="E1" s="4">
        <v>43963</v>
      </c>
      <c r="F1" s="3" t="s">
        <v>111</v>
      </c>
      <c r="G1" s="3" t="s">
        <v>110</v>
      </c>
      <c r="H1" s="3" t="s">
        <v>109</v>
      </c>
      <c r="I1" s="3" t="s">
        <v>108</v>
      </c>
      <c r="J1" s="3" t="s">
        <v>107</v>
      </c>
      <c r="K1" s="3" t="s">
        <v>106</v>
      </c>
      <c r="L1" s="3" t="s">
        <v>105</v>
      </c>
    </row>
    <row r="2" spans="1:12" x14ac:dyDescent="0.25">
      <c r="A2" s="5" t="s">
        <v>112</v>
      </c>
      <c r="B2" s="5"/>
      <c r="D2" t="s">
        <v>113</v>
      </c>
      <c r="E2" t="s">
        <v>119</v>
      </c>
    </row>
    <row r="3" spans="1:12" x14ac:dyDescent="0.25">
      <c r="A3" t="s">
        <v>104</v>
      </c>
      <c r="B3" t="s">
        <v>103</v>
      </c>
      <c r="C3">
        <v>205</v>
      </c>
      <c r="D3">
        <v>266</v>
      </c>
      <c r="E3" s="2">
        <v>538</v>
      </c>
      <c r="F3" s="1">
        <v>44210</v>
      </c>
      <c r="G3">
        <v>410.4</v>
      </c>
      <c r="H3">
        <v>10</v>
      </c>
      <c r="I3">
        <v>6</v>
      </c>
      <c r="J3">
        <v>86</v>
      </c>
      <c r="K3">
        <v>2</v>
      </c>
      <c r="L3">
        <v>61.67</v>
      </c>
    </row>
    <row r="4" spans="1:12" x14ac:dyDescent="0.25">
      <c r="A4" t="s">
        <v>102</v>
      </c>
      <c r="B4" t="s">
        <v>101</v>
      </c>
      <c r="C4">
        <v>199</v>
      </c>
      <c r="D4">
        <v>275</v>
      </c>
      <c r="E4" s="2">
        <v>516</v>
      </c>
      <c r="F4" s="1">
        <v>44050</v>
      </c>
      <c r="G4">
        <v>304.60000000000002</v>
      </c>
      <c r="H4">
        <v>10</v>
      </c>
      <c r="I4">
        <v>8</v>
      </c>
      <c r="J4">
        <v>70</v>
      </c>
      <c r="K4">
        <v>2</v>
      </c>
      <c r="L4">
        <v>61.2</v>
      </c>
    </row>
    <row r="5" spans="1:12" x14ac:dyDescent="0.25">
      <c r="A5" t="s">
        <v>100</v>
      </c>
      <c r="B5" t="s">
        <v>99</v>
      </c>
      <c r="C5">
        <v>201</v>
      </c>
      <c r="D5">
        <v>297</v>
      </c>
      <c r="E5" s="2">
        <v>540</v>
      </c>
      <c r="F5" s="1">
        <v>43993</v>
      </c>
      <c r="G5">
        <v>292.2</v>
      </c>
      <c r="H5">
        <v>9</v>
      </c>
      <c r="I5">
        <v>7</v>
      </c>
      <c r="J5">
        <v>70</v>
      </c>
      <c r="K5">
        <v>1</v>
      </c>
      <c r="L5">
        <v>59.6</v>
      </c>
    </row>
    <row r="6" spans="1:12" x14ac:dyDescent="0.25">
      <c r="A6" t="s">
        <v>98</v>
      </c>
      <c r="B6" t="s">
        <v>97</v>
      </c>
      <c r="C6">
        <v>225</v>
      </c>
      <c r="D6">
        <v>313</v>
      </c>
      <c r="E6" s="2">
        <v>566</v>
      </c>
      <c r="F6" s="1">
        <v>43993</v>
      </c>
      <c r="G6">
        <v>309.8</v>
      </c>
      <c r="H6">
        <v>8</v>
      </c>
      <c r="I6">
        <v>7</v>
      </c>
      <c r="J6">
        <v>68</v>
      </c>
      <c r="K6">
        <v>2</v>
      </c>
      <c r="L6">
        <v>61.87</v>
      </c>
    </row>
    <row r="7" spans="1:12" x14ac:dyDescent="0.25">
      <c r="A7" t="s">
        <v>96</v>
      </c>
      <c r="B7" t="s">
        <v>95</v>
      </c>
      <c r="C7">
        <v>208</v>
      </c>
      <c r="D7">
        <v>304</v>
      </c>
      <c r="E7" s="2">
        <v>570</v>
      </c>
      <c r="F7" s="1">
        <v>43993</v>
      </c>
      <c r="G7">
        <v>313</v>
      </c>
      <c r="H7">
        <v>14</v>
      </c>
      <c r="I7">
        <v>11</v>
      </c>
      <c r="J7">
        <v>73</v>
      </c>
      <c r="K7">
        <v>2</v>
      </c>
      <c r="L7">
        <v>62.17</v>
      </c>
    </row>
    <row r="8" spans="1:12" x14ac:dyDescent="0.25">
      <c r="A8" t="s">
        <v>94</v>
      </c>
      <c r="B8" t="s">
        <v>93</v>
      </c>
      <c r="C8">
        <v>197</v>
      </c>
      <c r="D8">
        <v>281</v>
      </c>
      <c r="E8" s="2">
        <v>544</v>
      </c>
      <c r="F8" s="1">
        <v>43993</v>
      </c>
      <c r="G8">
        <v>303.8</v>
      </c>
      <c r="H8">
        <v>10</v>
      </c>
      <c r="I8">
        <v>8</v>
      </c>
      <c r="J8">
        <v>73</v>
      </c>
      <c r="K8">
        <v>2</v>
      </c>
      <c r="L8">
        <v>61.14</v>
      </c>
    </row>
    <row r="9" spans="1:12" x14ac:dyDescent="0.25">
      <c r="A9" t="s">
        <v>92</v>
      </c>
      <c r="B9" t="s">
        <v>91</v>
      </c>
      <c r="C9">
        <v>213</v>
      </c>
      <c r="D9">
        <v>293</v>
      </c>
      <c r="E9" s="2">
        <v>514</v>
      </c>
      <c r="F9" s="1">
        <v>44056</v>
      </c>
      <c r="G9">
        <v>300.60000000000002</v>
      </c>
      <c r="H9">
        <v>10</v>
      </c>
      <c r="I9">
        <v>5</v>
      </c>
      <c r="J9">
        <v>59</v>
      </c>
      <c r="K9">
        <v>1</v>
      </c>
      <c r="L9">
        <v>59.55</v>
      </c>
    </row>
    <row r="10" spans="1:12" x14ac:dyDescent="0.25">
      <c r="A10" t="s">
        <v>90</v>
      </c>
      <c r="B10" t="s">
        <v>89</v>
      </c>
      <c r="C10">
        <v>186</v>
      </c>
      <c r="D10">
        <v>278</v>
      </c>
      <c r="E10" s="2">
        <v>485</v>
      </c>
      <c r="F10" s="1">
        <v>44050</v>
      </c>
      <c r="G10">
        <v>296.60000000000002</v>
      </c>
      <c r="H10">
        <v>8</v>
      </c>
      <c r="I10">
        <v>7</v>
      </c>
      <c r="J10">
        <v>75</v>
      </c>
      <c r="K10">
        <v>2</v>
      </c>
      <c r="L10">
        <v>61.91</v>
      </c>
    </row>
    <row r="11" spans="1:12" x14ac:dyDescent="0.25">
      <c r="A11" t="s">
        <v>88</v>
      </c>
      <c r="B11" t="s">
        <v>87</v>
      </c>
      <c r="C11">
        <v>203</v>
      </c>
      <c r="D11">
        <v>286</v>
      </c>
      <c r="E11" s="2">
        <v>528</v>
      </c>
      <c r="F11" s="1">
        <v>44050</v>
      </c>
      <c r="G11">
        <v>298.2</v>
      </c>
      <c r="H11">
        <v>10</v>
      </c>
      <c r="I11">
        <v>9</v>
      </c>
      <c r="J11">
        <v>72</v>
      </c>
      <c r="K11">
        <v>2</v>
      </c>
      <c r="L11">
        <v>62.34</v>
      </c>
    </row>
    <row r="12" spans="1:12" x14ac:dyDescent="0.25">
      <c r="A12" t="s">
        <v>86</v>
      </c>
      <c r="B12" t="s">
        <v>85</v>
      </c>
      <c r="C12">
        <v>196</v>
      </c>
      <c r="D12">
        <v>265</v>
      </c>
      <c r="E12" s="2">
        <v>516</v>
      </c>
      <c r="F12" s="1">
        <v>44098</v>
      </c>
      <c r="G12">
        <v>316.2</v>
      </c>
      <c r="H12">
        <v>10</v>
      </c>
      <c r="I12">
        <v>8</v>
      </c>
      <c r="J12">
        <v>82</v>
      </c>
      <c r="K12">
        <v>1</v>
      </c>
      <c r="L12">
        <v>59.14</v>
      </c>
    </row>
    <row r="13" spans="1:12" x14ac:dyDescent="0.25">
      <c r="C13">
        <f>AVERAGE(C3:C12)</f>
        <v>203.3</v>
      </c>
      <c r="D13">
        <f>AVERAGE(D3:D12)</f>
        <v>285.8</v>
      </c>
      <c r="E13">
        <f>AVERAGE(E3:E12)</f>
        <v>531.70000000000005</v>
      </c>
      <c r="G13">
        <f t="shared" ref="G13:L13" si="0">AVERAGE(G3:G12)</f>
        <v>314.53999999999996</v>
      </c>
      <c r="H13">
        <f t="shared" si="0"/>
        <v>9.9</v>
      </c>
      <c r="I13">
        <f t="shared" si="0"/>
        <v>7.6</v>
      </c>
      <c r="J13">
        <f t="shared" si="0"/>
        <v>72.8</v>
      </c>
      <c r="K13">
        <f t="shared" si="0"/>
        <v>1.7</v>
      </c>
      <c r="L13">
        <f t="shared" si="0"/>
        <v>61.059000000000005</v>
      </c>
    </row>
    <row r="14" spans="1:12" x14ac:dyDescent="0.25">
      <c r="E14" s="2"/>
    </row>
    <row r="15" spans="1:12" x14ac:dyDescent="0.25">
      <c r="A15" t="s">
        <v>114</v>
      </c>
      <c r="D15" t="s">
        <v>113</v>
      </c>
      <c r="E15" t="s">
        <v>119</v>
      </c>
    </row>
    <row r="16" spans="1:12" x14ac:dyDescent="0.25">
      <c r="A16" t="s">
        <v>84</v>
      </c>
      <c r="B16" t="s">
        <v>83</v>
      </c>
      <c r="C16">
        <v>205</v>
      </c>
      <c r="D16">
        <v>294</v>
      </c>
      <c r="E16" s="2">
        <v>527</v>
      </c>
    </row>
    <row r="17" spans="1:12" x14ac:dyDescent="0.25">
      <c r="A17" t="s">
        <v>82</v>
      </c>
      <c r="B17" t="s">
        <v>81</v>
      </c>
      <c r="C17">
        <v>199</v>
      </c>
      <c r="D17">
        <v>300</v>
      </c>
      <c r="E17" s="2">
        <v>528</v>
      </c>
      <c r="F17" s="1">
        <v>44056</v>
      </c>
      <c r="G17">
        <v>299</v>
      </c>
      <c r="H17">
        <v>12</v>
      </c>
      <c r="I17">
        <v>5</v>
      </c>
      <c r="J17">
        <v>69</v>
      </c>
      <c r="K17">
        <v>2</v>
      </c>
      <c r="L17">
        <v>61.42</v>
      </c>
    </row>
    <row r="18" spans="1:12" x14ac:dyDescent="0.25">
      <c r="A18" t="s">
        <v>80</v>
      </c>
      <c r="B18" t="s">
        <v>79</v>
      </c>
      <c r="C18">
        <v>204</v>
      </c>
      <c r="D18">
        <v>237</v>
      </c>
      <c r="E18" s="2" t="s">
        <v>78</v>
      </c>
    </row>
    <row r="19" spans="1:12" x14ac:dyDescent="0.25">
      <c r="A19" t="s">
        <v>77</v>
      </c>
      <c r="B19" t="s">
        <v>76</v>
      </c>
      <c r="C19">
        <v>192</v>
      </c>
      <c r="D19">
        <v>269</v>
      </c>
      <c r="E19" s="2">
        <v>540</v>
      </c>
      <c r="F19" s="1">
        <v>43993</v>
      </c>
      <c r="G19">
        <v>294.60000000000002</v>
      </c>
      <c r="H19">
        <v>10</v>
      </c>
      <c r="I19">
        <v>9</v>
      </c>
      <c r="J19">
        <v>74</v>
      </c>
      <c r="K19">
        <v>2</v>
      </c>
      <c r="L19">
        <v>61.01</v>
      </c>
    </row>
    <row r="20" spans="1:12" x14ac:dyDescent="0.25">
      <c r="A20" t="s">
        <v>75</v>
      </c>
      <c r="B20" t="s">
        <v>74</v>
      </c>
      <c r="C20">
        <v>190</v>
      </c>
      <c r="D20">
        <v>287</v>
      </c>
      <c r="E20" s="2">
        <v>536</v>
      </c>
      <c r="F20" s="1">
        <v>44050</v>
      </c>
      <c r="G20">
        <v>296.60000000000002</v>
      </c>
      <c r="H20">
        <v>5</v>
      </c>
      <c r="I20">
        <v>5</v>
      </c>
      <c r="J20">
        <v>69</v>
      </c>
      <c r="K20">
        <v>0</v>
      </c>
      <c r="L20">
        <v>59.68</v>
      </c>
    </row>
    <row r="21" spans="1:12" x14ac:dyDescent="0.25">
      <c r="A21" t="s">
        <v>73</v>
      </c>
      <c r="B21" t="s">
        <v>72</v>
      </c>
      <c r="C21">
        <v>205</v>
      </c>
      <c r="D21">
        <v>280</v>
      </c>
      <c r="E21" s="2">
        <v>493</v>
      </c>
      <c r="F21" s="1">
        <v>44098</v>
      </c>
      <c r="G21">
        <v>325.39999999999998</v>
      </c>
      <c r="H21">
        <v>9</v>
      </c>
      <c r="I21">
        <v>8</v>
      </c>
      <c r="J21">
        <v>79</v>
      </c>
      <c r="K21">
        <v>0</v>
      </c>
      <c r="L21">
        <v>59.18</v>
      </c>
    </row>
    <row r="22" spans="1:12" x14ac:dyDescent="0.25">
      <c r="A22" t="s">
        <v>71</v>
      </c>
      <c r="B22" t="s">
        <v>70</v>
      </c>
      <c r="C22">
        <v>216</v>
      </c>
      <c r="D22">
        <v>307</v>
      </c>
      <c r="E22" s="2">
        <v>516</v>
      </c>
      <c r="F22" s="1">
        <v>44050</v>
      </c>
      <c r="G22">
        <v>278.60000000000002</v>
      </c>
      <c r="H22">
        <v>9</v>
      </c>
      <c r="I22">
        <v>6</v>
      </c>
      <c r="J22">
        <v>70</v>
      </c>
      <c r="K22">
        <v>1</v>
      </c>
      <c r="L22">
        <v>59.47</v>
      </c>
    </row>
    <row r="23" spans="1:12" x14ac:dyDescent="0.25">
      <c r="C23">
        <f>AVERAGE(C16:C22)</f>
        <v>201.57142857142858</v>
      </c>
      <c r="D23">
        <f>AVERAGE(D16:D22)</f>
        <v>282</v>
      </c>
      <c r="E23">
        <f>AVERAGE(E16:E22)</f>
        <v>523.33333333333337</v>
      </c>
      <c r="G23">
        <f t="shared" ref="G23:L23" si="1">AVERAGE(G16:G22)</f>
        <v>298.83999999999997</v>
      </c>
      <c r="H23">
        <f t="shared" si="1"/>
        <v>9</v>
      </c>
      <c r="I23">
        <f t="shared" si="1"/>
        <v>6.6</v>
      </c>
      <c r="J23">
        <f t="shared" si="1"/>
        <v>72.2</v>
      </c>
      <c r="K23">
        <f t="shared" si="1"/>
        <v>1</v>
      </c>
      <c r="L23">
        <f t="shared" si="1"/>
        <v>60.152000000000001</v>
      </c>
    </row>
    <row r="26" spans="1:12" x14ac:dyDescent="0.25">
      <c r="A26" t="s">
        <v>115</v>
      </c>
      <c r="D26" t="s">
        <v>113</v>
      </c>
      <c r="E26" t="s">
        <v>119</v>
      </c>
    </row>
    <row r="27" spans="1:12" x14ac:dyDescent="0.25">
      <c r="A27" t="s">
        <v>69</v>
      </c>
      <c r="B27" t="s">
        <v>68</v>
      </c>
      <c r="C27">
        <v>211</v>
      </c>
      <c r="D27">
        <v>289</v>
      </c>
      <c r="E27" s="2">
        <v>452</v>
      </c>
    </row>
    <row r="28" spans="1:12" x14ac:dyDescent="0.25">
      <c r="A28" t="s">
        <v>67</v>
      </c>
      <c r="B28" t="s">
        <v>66</v>
      </c>
      <c r="C28">
        <v>203</v>
      </c>
      <c r="D28">
        <v>304</v>
      </c>
      <c r="E28" s="2">
        <v>510</v>
      </c>
    </row>
    <row r="29" spans="1:12" x14ac:dyDescent="0.25">
      <c r="A29" t="s">
        <v>65</v>
      </c>
      <c r="B29" t="s">
        <v>64</v>
      </c>
      <c r="C29">
        <v>204</v>
      </c>
      <c r="D29">
        <v>286</v>
      </c>
      <c r="E29" s="2">
        <v>500</v>
      </c>
      <c r="F29" s="1">
        <v>44098</v>
      </c>
      <c r="G29">
        <v>289.2</v>
      </c>
      <c r="H29">
        <v>9</v>
      </c>
      <c r="I29">
        <v>5</v>
      </c>
      <c r="J29">
        <v>79</v>
      </c>
      <c r="K29">
        <v>0</v>
      </c>
      <c r="L29" t="s">
        <v>63</v>
      </c>
    </row>
    <row r="30" spans="1:12" x14ac:dyDescent="0.25">
      <c r="A30" t="s">
        <v>62</v>
      </c>
      <c r="B30" t="s">
        <v>61</v>
      </c>
      <c r="C30">
        <v>209</v>
      </c>
      <c r="D30">
        <v>290</v>
      </c>
      <c r="E30" s="2">
        <v>532</v>
      </c>
      <c r="F30" s="1">
        <v>44210</v>
      </c>
      <c r="G30">
        <v>406.4</v>
      </c>
      <c r="H30">
        <v>10</v>
      </c>
      <c r="I30">
        <v>9</v>
      </c>
      <c r="J30">
        <v>89</v>
      </c>
      <c r="K30">
        <v>2</v>
      </c>
      <c r="L30">
        <v>61.43</v>
      </c>
    </row>
    <row r="31" spans="1:12" x14ac:dyDescent="0.25">
      <c r="A31" t="s">
        <v>60</v>
      </c>
      <c r="B31" t="s">
        <v>59</v>
      </c>
      <c r="C31">
        <v>215</v>
      </c>
      <c r="D31">
        <v>295</v>
      </c>
      <c r="E31" s="2">
        <v>520</v>
      </c>
      <c r="F31" s="1">
        <v>44050</v>
      </c>
      <c r="G31">
        <v>292.39999999999998</v>
      </c>
      <c r="H31">
        <v>7</v>
      </c>
      <c r="I31">
        <v>5</v>
      </c>
      <c r="J31">
        <v>67</v>
      </c>
      <c r="K31">
        <v>1</v>
      </c>
      <c r="L31">
        <v>58.77</v>
      </c>
    </row>
    <row r="32" spans="1:12" x14ac:dyDescent="0.25">
      <c r="A32" t="s">
        <v>58</v>
      </c>
      <c r="B32" t="s">
        <v>57</v>
      </c>
      <c r="C32">
        <v>216</v>
      </c>
      <c r="D32">
        <v>307</v>
      </c>
      <c r="E32" s="2">
        <v>598</v>
      </c>
      <c r="F32" s="1">
        <v>43993</v>
      </c>
      <c r="G32">
        <v>331.6</v>
      </c>
      <c r="H32">
        <v>12</v>
      </c>
      <c r="I32">
        <v>10</v>
      </c>
      <c r="J32">
        <v>73</v>
      </c>
      <c r="K32">
        <v>2</v>
      </c>
      <c r="L32">
        <v>62.7</v>
      </c>
    </row>
    <row r="33" spans="1:12" x14ac:dyDescent="0.25">
      <c r="A33" t="s">
        <v>56</v>
      </c>
      <c r="B33" t="s">
        <v>55</v>
      </c>
      <c r="C33">
        <v>171</v>
      </c>
      <c r="D33">
        <v>259</v>
      </c>
      <c r="E33" s="2">
        <v>479</v>
      </c>
      <c r="F33" s="1">
        <v>44050</v>
      </c>
      <c r="G33">
        <v>274.60000000000002</v>
      </c>
      <c r="H33">
        <v>9</v>
      </c>
      <c r="I33">
        <v>7</v>
      </c>
      <c r="J33">
        <v>76</v>
      </c>
      <c r="K33">
        <v>1</v>
      </c>
      <c r="L33">
        <v>60.27</v>
      </c>
    </row>
    <row r="34" spans="1:12" x14ac:dyDescent="0.25">
      <c r="A34" t="s">
        <v>54</v>
      </c>
      <c r="B34" t="s">
        <v>53</v>
      </c>
      <c r="C34">
        <v>207</v>
      </c>
      <c r="D34">
        <v>258</v>
      </c>
      <c r="E34" s="2">
        <v>558</v>
      </c>
      <c r="F34" s="1">
        <v>43993</v>
      </c>
      <c r="G34">
        <v>303.39999999999998</v>
      </c>
      <c r="H34">
        <v>15</v>
      </c>
      <c r="I34">
        <v>9</v>
      </c>
      <c r="J34">
        <v>70</v>
      </c>
      <c r="K34">
        <v>1</v>
      </c>
      <c r="L34">
        <v>60.12</v>
      </c>
    </row>
    <row r="35" spans="1:12" ht="15.75" customHeight="1" x14ac:dyDescent="0.25">
      <c r="A35" t="s">
        <v>52</v>
      </c>
      <c r="B35" t="s">
        <v>51</v>
      </c>
      <c r="C35">
        <v>194</v>
      </c>
      <c r="D35">
        <v>259</v>
      </c>
      <c r="E35" s="2">
        <v>506</v>
      </c>
      <c r="F35" s="1">
        <v>44056</v>
      </c>
      <c r="G35">
        <v>310.8</v>
      </c>
      <c r="H35">
        <v>10</v>
      </c>
      <c r="I35">
        <v>5</v>
      </c>
      <c r="J35">
        <v>89</v>
      </c>
      <c r="K35">
        <v>0</v>
      </c>
      <c r="L35">
        <v>58.8</v>
      </c>
    </row>
    <row r="36" spans="1:12" x14ac:dyDescent="0.25">
      <c r="C36">
        <f>AVERAGE(C27:C35)</f>
        <v>203.33333333333334</v>
      </c>
      <c r="D36">
        <f>AVERAGE(D27:D35)</f>
        <v>283</v>
      </c>
      <c r="E36">
        <f>AVERAGE(E27:E35)</f>
        <v>517.22222222222217</v>
      </c>
      <c r="G36">
        <f t="shared" ref="G36:L36" si="2">AVERAGE(G27:G35)</f>
        <v>315.48571428571432</v>
      </c>
      <c r="H36">
        <f t="shared" si="2"/>
        <v>10.285714285714286</v>
      </c>
      <c r="I36">
        <f t="shared" si="2"/>
        <v>7.1428571428571432</v>
      </c>
      <c r="J36">
        <f t="shared" si="2"/>
        <v>77.571428571428569</v>
      </c>
      <c r="K36">
        <f t="shared" si="2"/>
        <v>1</v>
      </c>
      <c r="L36">
        <f t="shared" si="2"/>
        <v>60.348333333333336</v>
      </c>
    </row>
    <row r="39" spans="1:12" x14ac:dyDescent="0.25">
      <c r="A39" t="s">
        <v>116</v>
      </c>
      <c r="D39" t="s">
        <v>113</v>
      </c>
      <c r="E39" t="s">
        <v>120</v>
      </c>
    </row>
    <row r="40" spans="1:12" x14ac:dyDescent="0.25">
      <c r="A40" t="s">
        <v>50</v>
      </c>
      <c r="B40" t="s">
        <v>49</v>
      </c>
      <c r="C40">
        <v>188</v>
      </c>
      <c r="D40">
        <v>271</v>
      </c>
      <c r="E40" s="2">
        <v>489</v>
      </c>
    </row>
    <row r="41" spans="1:12" x14ac:dyDescent="0.25">
      <c r="A41" t="s">
        <v>48</v>
      </c>
      <c r="B41" t="s">
        <v>47</v>
      </c>
      <c r="C41">
        <v>193</v>
      </c>
      <c r="D41">
        <v>285</v>
      </c>
      <c r="E41" s="2">
        <v>479</v>
      </c>
    </row>
    <row r="42" spans="1:12" x14ac:dyDescent="0.25">
      <c r="A42" t="s">
        <v>46</v>
      </c>
      <c r="B42" t="s">
        <v>45</v>
      </c>
      <c r="C42">
        <v>186</v>
      </c>
      <c r="D42">
        <v>271</v>
      </c>
      <c r="E42" s="2">
        <v>496</v>
      </c>
      <c r="F42" s="1">
        <v>44000</v>
      </c>
      <c r="G42">
        <v>288.60000000000002</v>
      </c>
      <c r="H42">
        <v>10</v>
      </c>
      <c r="I42">
        <v>6</v>
      </c>
      <c r="J42">
        <v>86</v>
      </c>
      <c r="K42">
        <v>2</v>
      </c>
      <c r="L42">
        <v>62.74</v>
      </c>
    </row>
    <row r="43" spans="1:12" x14ac:dyDescent="0.25">
      <c r="A43" t="s">
        <v>44</v>
      </c>
      <c r="B43" t="s">
        <v>43</v>
      </c>
      <c r="C43">
        <v>215</v>
      </c>
      <c r="D43">
        <v>291</v>
      </c>
      <c r="E43" s="2">
        <v>502</v>
      </c>
      <c r="F43" s="1">
        <v>44098</v>
      </c>
      <c r="G43">
        <v>290.60000000000002</v>
      </c>
      <c r="H43">
        <v>11</v>
      </c>
      <c r="I43">
        <v>5</v>
      </c>
      <c r="J43">
        <v>63</v>
      </c>
      <c r="K43">
        <v>1</v>
      </c>
      <c r="L43">
        <v>61.11</v>
      </c>
    </row>
    <row r="44" spans="1:12" x14ac:dyDescent="0.25">
      <c r="A44" t="s">
        <v>42</v>
      </c>
      <c r="B44" t="s">
        <v>41</v>
      </c>
      <c r="C44">
        <v>212</v>
      </c>
      <c r="D44">
        <v>289</v>
      </c>
      <c r="E44" s="2">
        <v>516</v>
      </c>
      <c r="F44" s="1">
        <v>44050</v>
      </c>
      <c r="G44">
        <v>296.60000000000002</v>
      </c>
      <c r="H44">
        <v>7</v>
      </c>
      <c r="I44">
        <v>5</v>
      </c>
      <c r="J44">
        <v>75</v>
      </c>
      <c r="K44">
        <v>1</v>
      </c>
      <c r="L44">
        <v>61.14</v>
      </c>
    </row>
    <row r="45" spans="1:12" x14ac:dyDescent="0.25">
      <c r="A45" t="s">
        <v>40</v>
      </c>
      <c r="B45" t="s">
        <v>39</v>
      </c>
      <c r="C45">
        <v>195</v>
      </c>
      <c r="D45">
        <v>289</v>
      </c>
      <c r="E45" s="2">
        <v>526</v>
      </c>
      <c r="F45" s="1">
        <v>44050</v>
      </c>
      <c r="G45">
        <v>303.60000000000002</v>
      </c>
      <c r="H45">
        <v>10</v>
      </c>
      <c r="I45">
        <v>7</v>
      </c>
      <c r="J45">
        <v>74</v>
      </c>
      <c r="K45">
        <v>2</v>
      </c>
      <c r="L45">
        <v>61.32</v>
      </c>
    </row>
    <row r="46" spans="1:12" x14ac:dyDescent="0.25">
      <c r="A46" t="s">
        <v>38</v>
      </c>
      <c r="C46">
        <v>208</v>
      </c>
      <c r="D46">
        <v>292</v>
      </c>
      <c r="E46" s="2">
        <v>497</v>
      </c>
    </row>
    <row r="47" spans="1:12" x14ac:dyDescent="0.25">
      <c r="A47" t="s">
        <v>37</v>
      </c>
      <c r="C47">
        <v>192</v>
      </c>
      <c r="D47">
        <v>280</v>
      </c>
      <c r="E47" s="2">
        <v>550</v>
      </c>
      <c r="F47" s="1">
        <v>43993</v>
      </c>
      <c r="G47">
        <v>311.8</v>
      </c>
      <c r="H47">
        <v>10</v>
      </c>
      <c r="I47">
        <v>6</v>
      </c>
      <c r="J47">
        <v>71</v>
      </c>
      <c r="K47">
        <v>1</v>
      </c>
      <c r="L47">
        <v>59.62</v>
      </c>
    </row>
    <row r="48" spans="1:12" x14ac:dyDescent="0.25">
      <c r="C48">
        <f>AVERAGE(C40:C47)</f>
        <v>198.625</v>
      </c>
      <c r="D48">
        <f>AVERAGE(D40:D47)</f>
        <v>283.5</v>
      </c>
    </row>
    <row r="49" spans="1:12" x14ac:dyDescent="0.25">
      <c r="E49">
        <f>AVERAGE(E40:E47)</f>
        <v>506.875</v>
      </c>
      <c r="G49">
        <f>AVERAGE(G40:G47)</f>
        <v>298.24</v>
      </c>
      <c r="H49">
        <f>AVERAGE(H40:H47)</f>
        <v>9.6</v>
      </c>
      <c r="I49">
        <f>AVERAGE(I40:I48)</f>
        <v>5.8</v>
      </c>
      <c r="J49">
        <f>AVERAGE(J40:J48)</f>
        <v>73.8</v>
      </c>
      <c r="K49">
        <f>AVERAGE(K40:K48)</f>
        <v>1.4</v>
      </c>
      <c r="L49">
        <f>AVERAGE(L40:L48)</f>
        <v>61.186</v>
      </c>
    </row>
    <row r="52" spans="1:12" x14ac:dyDescent="0.25">
      <c r="A52" t="s">
        <v>36</v>
      </c>
      <c r="D52" t="s">
        <v>121</v>
      </c>
      <c r="E52" t="s">
        <v>119</v>
      </c>
    </row>
    <row r="53" spans="1:12" x14ac:dyDescent="0.25">
      <c r="A53">
        <v>801</v>
      </c>
      <c r="C53">
        <v>122</v>
      </c>
      <c r="D53">
        <v>175</v>
      </c>
    </row>
    <row r="54" spans="1:12" x14ac:dyDescent="0.25">
      <c r="A54">
        <v>802</v>
      </c>
      <c r="C54">
        <v>213</v>
      </c>
      <c r="D54">
        <v>293</v>
      </c>
      <c r="E54">
        <v>566</v>
      </c>
      <c r="F54" s="1">
        <v>43993</v>
      </c>
      <c r="G54">
        <v>316.60000000000002</v>
      </c>
      <c r="H54">
        <v>9</v>
      </c>
      <c r="I54">
        <v>7</v>
      </c>
      <c r="J54">
        <v>67</v>
      </c>
      <c r="K54">
        <v>2</v>
      </c>
      <c r="L54">
        <v>61.41</v>
      </c>
    </row>
    <row r="55" spans="1:12" x14ac:dyDescent="0.25">
      <c r="A55">
        <v>803</v>
      </c>
      <c r="C55">
        <v>210</v>
      </c>
      <c r="D55">
        <v>295</v>
      </c>
      <c r="E55">
        <v>491</v>
      </c>
    </row>
    <row r="56" spans="1:12" x14ac:dyDescent="0.25">
      <c r="A56">
        <v>804</v>
      </c>
      <c r="C56">
        <v>170</v>
      </c>
      <c r="D56">
        <v>243</v>
      </c>
      <c r="E56">
        <v>469</v>
      </c>
    </row>
    <row r="57" spans="1:12" x14ac:dyDescent="0.25">
      <c r="A57">
        <v>805</v>
      </c>
      <c r="C57">
        <v>211</v>
      </c>
      <c r="D57">
        <v>297</v>
      </c>
      <c r="E57">
        <v>578</v>
      </c>
      <c r="F57" s="1">
        <v>43993</v>
      </c>
      <c r="G57">
        <v>306.39999999999998</v>
      </c>
      <c r="H57">
        <v>9</v>
      </c>
      <c r="I57">
        <v>7</v>
      </c>
      <c r="J57">
        <v>68</v>
      </c>
      <c r="K57">
        <v>1</v>
      </c>
      <c r="L57">
        <v>59.89</v>
      </c>
    </row>
    <row r="58" spans="1:12" x14ac:dyDescent="0.25">
      <c r="A58">
        <v>806</v>
      </c>
      <c r="B58" t="s">
        <v>35</v>
      </c>
      <c r="C58">
        <v>169</v>
      </c>
      <c r="D58">
        <v>263</v>
      </c>
      <c r="E58">
        <v>473</v>
      </c>
    </row>
    <row r="59" spans="1:12" x14ac:dyDescent="0.25">
      <c r="A59">
        <v>807</v>
      </c>
      <c r="B59" t="s">
        <v>34</v>
      </c>
      <c r="C59">
        <v>118</v>
      </c>
      <c r="D59">
        <v>239</v>
      </c>
      <c r="E59">
        <v>485</v>
      </c>
    </row>
    <row r="60" spans="1:12" x14ac:dyDescent="0.25">
      <c r="A60">
        <v>808</v>
      </c>
      <c r="C60">
        <v>142</v>
      </c>
    </row>
    <row r="61" spans="1:12" x14ac:dyDescent="0.25">
      <c r="A61">
        <v>809</v>
      </c>
      <c r="B61" t="s">
        <v>33</v>
      </c>
      <c r="C61">
        <v>159</v>
      </c>
      <c r="D61">
        <v>224</v>
      </c>
      <c r="E61">
        <v>442</v>
      </c>
    </row>
    <row r="62" spans="1:12" x14ac:dyDescent="0.25">
      <c r="A62">
        <v>810</v>
      </c>
      <c r="B62" t="s">
        <v>32</v>
      </c>
      <c r="C62">
        <v>147</v>
      </c>
      <c r="D62">
        <v>258</v>
      </c>
      <c r="E62">
        <v>474</v>
      </c>
    </row>
    <row r="63" spans="1:12" x14ac:dyDescent="0.25">
      <c r="A63">
        <v>811</v>
      </c>
      <c r="B63" t="s">
        <v>31</v>
      </c>
      <c r="C63">
        <v>136</v>
      </c>
      <c r="D63">
        <v>218</v>
      </c>
      <c r="E63">
        <v>434</v>
      </c>
    </row>
    <row r="64" spans="1:12" x14ac:dyDescent="0.25">
      <c r="A64">
        <v>812</v>
      </c>
      <c r="C64">
        <v>142</v>
      </c>
      <c r="D64">
        <v>227</v>
      </c>
    </row>
    <row r="65" spans="1:12" x14ac:dyDescent="0.25">
      <c r="A65">
        <v>813</v>
      </c>
      <c r="B65" t="s">
        <v>30</v>
      </c>
      <c r="C65">
        <v>216</v>
      </c>
      <c r="D65">
        <v>286</v>
      </c>
      <c r="E65">
        <v>530</v>
      </c>
      <c r="F65" s="1">
        <v>44210</v>
      </c>
      <c r="G65">
        <v>388.2</v>
      </c>
      <c r="H65">
        <v>10</v>
      </c>
      <c r="I65">
        <v>12</v>
      </c>
      <c r="J65">
        <v>84</v>
      </c>
      <c r="K65">
        <v>1</v>
      </c>
      <c r="L65">
        <v>61.38</v>
      </c>
    </row>
    <row r="66" spans="1:12" x14ac:dyDescent="0.25">
      <c r="A66">
        <v>814</v>
      </c>
      <c r="B66" t="s">
        <v>29</v>
      </c>
      <c r="C66">
        <v>143</v>
      </c>
      <c r="D66">
        <v>225</v>
      </c>
      <c r="E66">
        <v>461</v>
      </c>
    </row>
    <row r="67" spans="1:12" x14ac:dyDescent="0.25">
      <c r="A67">
        <v>815</v>
      </c>
      <c r="B67" t="s">
        <v>28</v>
      </c>
      <c r="C67">
        <v>169</v>
      </c>
      <c r="D67">
        <v>272</v>
      </c>
      <c r="E67">
        <v>499</v>
      </c>
      <c r="F67" s="1">
        <v>44050</v>
      </c>
      <c r="G67">
        <v>278.60000000000002</v>
      </c>
      <c r="H67">
        <v>7</v>
      </c>
      <c r="I67">
        <v>6</v>
      </c>
      <c r="J67">
        <v>70</v>
      </c>
      <c r="K67">
        <v>1</v>
      </c>
      <c r="L67">
        <v>59.31</v>
      </c>
    </row>
    <row r="68" spans="1:12" x14ac:dyDescent="0.25">
      <c r="A68">
        <v>816</v>
      </c>
      <c r="B68" t="s">
        <v>27</v>
      </c>
      <c r="C68">
        <v>181</v>
      </c>
      <c r="D68">
        <v>265</v>
      </c>
      <c r="E68">
        <v>487</v>
      </c>
      <c r="F68" s="1">
        <v>44098</v>
      </c>
      <c r="G68">
        <v>280.60000000000002</v>
      </c>
      <c r="H68">
        <v>6</v>
      </c>
      <c r="I68">
        <v>5</v>
      </c>
      <c r="J68">
        <v>82</v>
      </c>
      <c r="K68">
        <v>0</v>
      </c>
      <c r="L68">
        <v>56.71</v>
      </c>
    </row>
    <row r="69" spans="1:12" x14ac:dyDescent="0.25">
      <c r="A69">
        <v>817</v>
      </c>
      <c r="C69">
        <v>128</v>
      </c>
      <c r="D69">
        <v>195</v>
      </c>
    </row>
    <row r="70" spans="1:12" x14ac:dyDescent="0.25">
      <c r="A70">
        <v>818</v>
      </c>
      <c r="B70" t="s">
        <v>26</v>
      </c>
      <c r="C70">
        <v>177</v>
      </c>
      <c r="D70">
        <v>260</v>
      </c>
      <c r="E70">
        <v>493</v>
      </c>
      <c r="F70" s="1">
        <v>44050</v>
      </c>
      <c r="G70">
        <v>268.8</v>
      </c>
      <c r="H70">
        <v>10</v>
      </c>
      <c r="I70">
        <v>9</v>
      </c>
      <c r="J70">
        <v>75</v>
      </c>
      <c r="K70">
        <v>2</v>
      </c>
      <c r="L70">
        <v>63.39</v>
      </c>
    </row>
    <row r="71" spans="1:12" x14ac:dyDescent="0.25">
      <c r="A71">
        <v>819</v>
      </c>
      <c r="B71" t="s">
        <v>25</v>
      </c>
      <c r="C71">
        <v>139</v>
      </c>
      <c r="D71">
        <v>251</v>
      </c>
      <c r="E71">
        <v>425</v>
      </c>
      <c r="F71" s="1">
        <v>44056</v>
      </c>
      <c r="G71">
        <v>252.4</v>
      </c>
      <c r="H71">
        <v>6</v>
      </c>
      <c r="I71">
        <v>5</v>
      </c>
      <c r="J71">
        <v>52</v>
      </c>
      <c r="K71">
        <v>1</v>
      </c>
      <c r="L71">
        <v>59.24</v>
      </c>
    </row>
    <row r="72" spans="1:12" x14ac:dyDescent="0.25">
      <c r="A72">
        <v>830</v>
      </c>
      <c r="C72">
        <v>128</v>
      </c>
      <c r="D72">
        <v>213</v>
      </c>
    </row>
    <row r="73" spans="1:12" x14ac:dyDescent="0.25">
      <c r="A73">
        <v>831</v>
      </c>
      <c r="C73">
        <v>123</v>
      </c>
      <c r="D73">
        <v>198</v>
      </c>
    </row>
    <row r="74" spans="1:12" x14ac:dyDescent="0.25">
      <c r="A74">
        <v>832</v>
      </c>
      <c r="B74" t="s">
        <v>24</v>
      </c>
      <c r="C74">
        <v>156</v>
      </c>
      <c r="D74">
        <v>261</v>
      </c>
      <c r="E74">
        <v>457</v>
      </c>
    </row>
    <row r="75" spans="1:12" x14ac:dyDescent="0.25">
      <c r="A75">
        <v>833</v>
      </c>
      <c r="B75" t="s">
        <v>23</v>
      </c>
      <c r="C75">
        <v>169</v>
      </c>
      <c r="D75">
        <v>247</v>
      </c>
      <c r="E75">
        <v>451</v>
      </c>
    </row>
    <row r="76" spans="1:12" x14ac:dyDescent="0.25">
      <c r="A76">
        <v>834</v>
      </c>
      <c r="B76" t="s">
        <v>22</v>
      </c>
      <c r="C76">
        <v>154</v>
      </c>
      <c r="D76">
        <v>250</v>
      </c>
      <c r="E76">
        <v>486</v>
      </c>
      <c r="F76" s="1">
        <v>44098</v>
      </c>
      <c r="G76">
        <v>318.8</v>
      </c>
      <c r="H76">
        <v>14</v>
      </c>
      <c r="I76">
        <v>5</v>
      </c>
      <c r="J76">
        <v>79</v>
      </c>
      <c r="K76">
        <v>2</v>
      </c>
      <c r="L76">
        <v>60.82</v>
      </c>
    </row>
    <row r="77" spans="1:12" x14ac:dyDescent="0.25">
      <c r="A77">
        <v>835</v>
      </c>
      <c r="B77" t="s">
        <v>21</v>
      </c>
      <c r="C77">
        <v>202</v>
      </c>
      <c r="D77">
        <v>310</v>
      </c>
      <c r="E77">
        <v>522</v>
      </c>
    </row>
    <row r="78" spans="1:12" x14ac:dyDescent="0.25">
      <c r="C78">
        <f>AVERAGE(C53:C77)</f>
        <v>160.96</v>
      </c>
      <c r="D78">
        <f>AVERAGE(D61:D77)</f>
        <v>244.70588235294119</v>
      </c>
      <c r="E78">
        <f>AVERAGE(E53:E77)</f>
        <v>485.42105263157896</v>
      </c>
      <c r="G78">
        <f t="shared" ref="G78:L78" si="3">AVERAGE(G53:G77)</f>
        <v>301.3</v>
      </c>
      <c r="H78">
        <f t="shared" si="3"/>
        <v>8.875</v>
      </c>
      <c r="I78">
        <f t="shared" si="3"/>
        <v>7</v>
      </c>
      <c r="J78">
        <f t="shared" si="3"/>
        <v>72.125</v>
      </c>
      <c r="K78">
        <f t="shared" si="3"/>
        <v>1.25</v>
      </c>
      <c r="L78">
        <f t="shared" si="3"/>
        <v>60.268749999999997</v>
      </c>
    </row>
    <row r="79" spans="1:12" x14ac:dyDescent="0.25">
      <c r="F79" t="s">
        <v>125</v>
      </c>
    </row>
    <row r="80" spans="1:12" x14ac:dyDescent="0.25">
      <c r="B80" t="s">
        <v>122</v>
      </c>
      <c r="D80" t="s">
        <v>2</v>
      </c>
      <c r="F80" s="1">
        <v>43984</v>
      </c>
      <c r="G80">
        <v>273.2</v>
      </c>
      <c r="H80">
        <v>8</v>
      </c>
      <c r="I80">
        <v>9</v>
      </c>
      <c r="J80">
        <v>72</v>
      </c>
      <c r="K80">
        <v>1</v>
      </c>
      <c r="L80">
        <v>58.51</v>
      </c>
    </row>
    <row r="81" spans="1:12" x14ac:dyDescent="0.25">
      <c r="D81" t="s">
        <v>2</v>
      </c>
      <c r="F81" s="1">
        <v>43984</v>
      </c>
      <c r="G81">
        <v>288</v>
      </c>
      <c r="H81">
        <v>10</v>
      </c>
      <c r="I81">
        <v>7</v>
      </c>
      <c r="J81">
        <v>72</v>
      </c>
      <c r="K81">
        <v>0</v>
      </c>
      <c r="L81">
        <v>58.27</v>
      </c>
    </row>
    <row r="82" spans="1:12" x14ac:dyDescent="0.25">
      <c r="D82" t="s">
        <v>2</v>
      </c>
      <c r="F82" s="1">
        <v>43984</v>
      </c>
      <c r="G82">
        <v>285.39999999999998</v>
      </c>
      <c r="H82">
        <v>8</v>
      </c>
      <c r="I82">
        <v>7</v>
      </c>
      <c r="J82">
        <v>75</v>
      </c>
      <c r="K82">
        <v>0</v>
      </c>
      <c r="L82">
        <v>58.25</v>
      </c>
    </row>
    <row r="83" spans="1:12" x14ac:dyDescent="0.25">
      <c r="D83" t="s">
        <v>2</v>
      </c>
      <c r="F83" s="1">
        <v>43984</v>
      </c>
      <c r="G83">
        <v>313.2</v>
      </c>
      <c r="H83">
        <v>10</v>
      </c>
      <c r="I83">
        <v>7</v>
      </c>
      <c r="J83">
        <v>81</v>
      </c>
      <c r="K83">
        <v>0</v>
      </c>
      <c r="L83">
        <v>57.98</v>
      </c>
    </row>
    <row r="84" spans="1:12" x14ac:dyDescent="0.25">
      <c r="D84" t="s">
        <v>2</v>
      </c>
      <c r="F84" s="1">
        <v>43984</v>
      </c>
      <c r="G84">
        <v>275.8</v>
      </c>
      <c r="H84">
        <v>8</v>
      </c>
      <c r="I84">
        <v>7</v>
      </c>
      <c r="J84">
        <v>73</v>
      </c>
      <c r="K84">
        <v>0</v>
      </c>
      <c r="L84">
        <v>57.85</v>
      </c>
    </row>
    <row r="85" spans="1:12" x14ac:dyDescent="0.25">
      <c r="D85" t="s">
        <v>2</v>
      </c>
      <c r="F85" s="1">
        <v>43984</v>
      </c>
      <c r="G85">
        <v>264.39999999999998</v>
      </c>
      <c r="H85">
        <v>9</v>
      </c>
      <c r="I85">
        <v>9</v>
      </c>
      <c r="J85">
        <v>72</v>
      </c>
      <c r="K85">
        <v>0</v>
      </c>
      <c r="L85">
        <v>57.69</v>
      </c>
    </row>
    <row r="86" spans="1:12" x14ac:dyDescent="0.25">
      <c r="D86" t="s">
        <v>2</v>
      </c>
      <c r="F86" s="1">
        <v>43984</v>
      </c>
      <c r="G86">
        <v>269.39999999999998</v>
      </c>
      <c r="H86">
        <v>9</v>
      </c>
      <c r="I86">
        <v>7</v>
      </c>
      <c r="J86">
        <v>68</v>
      </c>
      <c r="K86">
        <v>0</v>
      </c>
      <c r="L86">
        <v>57.64</v>
      </c>
    </row>
    <row r="87" spans="1:12" x14ac:dyDescent="0.25">
      <c r="D87" t="s">
        <v>2</v>
      </c>
      <c r="F87" s="1">
        <v>43984</v>
      </c>
      <c r="G87">
        <v>290.60000000000002</v>
      </c>
      <c r="H87">
        <v>10</v>
      </c>
      <c r="I87">
        <v>9</v>
      </c>
      <c r="J87">
        <v>75</v>
      </c>
      <c r="K87">
        <v>0</v>
      </c>
      <c r="L87">
        <v>59.89</v>
      </c>
    </row>
    <row r="88" spans="1:12" x14ac:dyDescent="0.25">
      <c r="D88" t="s">
        <v>2</v>
      </c>
      <c r="F88" s="1">
        <v>43984</v>
      </c>
      <c r="G88">
        <v>282.60000000000002</v>
      </c>
      <c r="H88">
        <v>10</v>
      </c>
      <c r="I88">
        <v>8</v>
      </c>
      <c r="J88">
        <v>75</v>
      </c>
      <c r="K88">
        <v>0</v>
      </c>
      <c r="L88">
        <v>58.78</v>
      </c>
    </row>
    <row r="89" spans="1:12" x14ac:dyDescent="0.25">
      <c r="D89" t="s">
        <v>1</v>
      </c>
      <c r="G89">
        <f t="shared" ref="G89:L89" si="4">AVERAGE(G80:G88)</f>
        <v>282.51111111111112</v>
      </c>
      <c r="H89">
        <f t="shared" si="4"/>
        <v>9.1111111111111107</v>
      </c>
      <c r="I89">
        <f t="shared" si="4"/>
        <v>7.7777777777777777</v>
      </c>
      <c r="J89">
        <f t="shared" si="4"/>
        <v>73.666666666666671</v>
      </c>
      <c r="K89">
        <f t="shared" si="4"/>
        <v>0.1111111111111111</v>
      </c>
      <c r="L89">
        <f t="shared" si="4"/>
        <v>58.317777777777778</v>
      </c>
    </row>
    <row r="90" spans="1:12" x14ac:dyDescent="0.25">
      <c r="F90" t="s">
        <v>125</v>
      </c>
    </row>
    <row r="91" spans="1:12" x14ac:dyDescent="0.25">
      <c r="B91" t="s">
        <v>122</v>
      </c>
      <c r="D91" t="s">
        <v>0</v>
      </c>
      <c r="F91" s="1">
        <v>43984</v>
      </c>
      <c r="G91">
        <v>278.60000000000002</v>
      </c>
      <c r="H91">
        <v>8</v>
      </c>
      <c r="I91">
        <v>7</v>
      </c>
      <c r="J91">
        <v>83</v>
      </c>
      <c r="K91">
        <v>1</v>
      </c>
      <c r="L91">
        <v>60.56</v>
      </c>
    </row>
    <row r="92" spans="1:12" x14ac:dyDescent="0.25">
      <c r="D92" t="s">
        <v>0</v>
      </c>
      <c r="F92" s="1">
        <v>43984</v>
      </c>
      <c r="G92">
        <v>300.8</v>
      </c>
      <c r="H92">
        <v>10</v>
      </c>
      <c r="I92">
        <v>7</v>
      </c>
      <c r="J92">
        <v>75</v>
      </c>
      <c r="K92">
        <v>1</v>
      </c>
      <c r="L92">
        <v>59.84</v>
      </c>
    </row>
    <row r="93" spans="1:12" x14ac:dyDescent="0.25">
      <c r="D93" t="s">
        <v>1</v>
      </c>
      <c r="G93">
        <f t="shared" ref="G93:L93" si="5">AVERAGE(G91:G92)</f>
        <v>289.70000000000005</v>
      </c>
      <c r="H93">
        <f t="shared" si="5"/>
        <v>9</v>
      </c>
      <c r="I93">
        <f t="shared" si="5"/>
        <v>7</v>
      </c>
      <c r="J93">
        <f t="shared" si="5"/>
        <v>79</v>
      </c>
      <c r="K93">
        <f t="shared" si="5"/>
        <v>1</v>
      </c>
      <c r="L93">
        <f t="shared" si="5"/>
        <v>60.2</v>
      </c>
    </row>
    <row r="95" spans="1:12" x14ac:dyDescent="0.25">
      <c r="A95" t="s">
        <v>20</v>
      </c>
      <c r="C95" t="s">
        <v>19</v>
      </c>
    </row>
    <row r="96" spans="1:12" x14ac:dyDescent="0.25">
      <c r="A96" t="s">
        <v>117</v>
      </c>
      <c r="C96" t="s">
        <v>123</v>
      </c>
      <c r="F96" t="s">
        <v>126</v>
      </c>
    </row>
    <row r="97" spans="1:12" x14ac:dyDescent="0.25">
      <c r="B97" t="s">
        <v>18</v>
      </c>
      <c r="C97">
        <v>411</v>
      </c>
      <c r="D97" t="s">
        <v>0</v>
      </c>
      <c r="F97" s="1">
        <v>44210</v>
      </c>
      <c r="G97">
        <v>353.2</v>
      </c>
      <c r="H97">
        <v>19</v>
      </c>
      <c r="I97">
        <v>13</v>
      </c>
      <c r="J97">
        <v>75</v>
      </c>
      <c r="K97">
        <v>5</v>
      </c>
      <c r="L97">
        <v>65.900000000000006</v>
      </c>
    </row>
    <row r="98" spans="1:12" x14ac:dyDescent="0.25">
      <c r="B98" t="s">
        <v>17</v>
      </c>
      <c r="C98">
        <v>444</v>
      </c>
      <c r="D98" t="s">
        <v>0</v>
      </c>
      <c r="F98" s="1">
        <v>44210</v>
      </c>
      <c r="G98">
        <v>390.6</v>
      </c>
      <c r="H98">
        <v>16</v>
      </c>
      <c r="I98">
        <v>15</v>
      </c>
      <c r="J98">
        <v>80</v>
      </c>
      <c r="K98">
        <v>5</v>
      </c>
      <c r="L98">
        <v>66.87</v>
      </c>
    </row>
    <row r="99" spans="1:12" x14ac:dyDescent="0.25">
      <c r="B99" t="s">
        <v>16</v>
      </c>
      <c r="C99">
        <v>415</v>
      </c>
      <c r="D99" t="s">
        <v>0</v>
      </c>
    </row>
    <row r="100" spans="1:12" x14ac:dyDescent="0.25">
      <c r="B100" t="s">
        <v>15</v>
      </c>
      <c r="C100">
        <v>407</v>
      </c>
      <c r="D100" t="s">
        <v>0</v>
      </c>
      <c r="F100" s="1">
        <v>44223</v>
      </c>
      <c r="G100">
        <v>335.2</v>
      </c>
      <c r="H100">
        <v>10</v>
      </c>
      <c r="I100">
        <v>10</v>
      </c>
      <c r="J100">
        <v>73</v>
      </c>
      <c r="K100">
        <v>2</v>
      </c>
      <c r="L100">
        <v>61.24</v>
      </c>
    </row>
    <row r="101" spans="1:12" x14ac:dyDescent="0.25">
      <c r="B101" t="s">
        <v>14</v>
      </c>
      <c r="C101">
        <v>393</v>
      </c>
      <c r="D101" t="s">
        <v>0</v>
      </c>
      <c r="F101" s="1">
        <v>44223</v>
      </c>
      <c r="G101">
        <v>350.4</v>
      </c>
      <c r="H101">
        <v>20</v>
      </c>
      <c r="I101">
        <v>11</v>
      </c>
      <c r="J101">
        <v>93</v>
      </c>
      <c r="K101">
        <v>2</v>
      </c>
      <c r="L101">
        <v>61.03</v>
      </c>
    </row>
    <row r="102" spans="1:12" x14ac:dyDescent="0.25">
      <c r="B102" t="s">
        <v>13</v>
      </c>
      <c r="C102">
        <v>399</v>
      </c>
      <c r="D102" t="s">
        <v>0</v>
      </c>
      <c r="F102" s="1">
        <v>44223</v>
      </c>
      <c r="G102">
        <v>355.4</v>
      </c>
      <c r="H102">
        <v>17</v>
      </c>
      <c r="I102">
        <v>10</v>
      </c>
      <c r="J102">
        <v>75</v>
      </c>
      <c r="K102">
        <v>1</v>
      </c>
      <c r="L102">
        <v>60.35</v>
      </c>
    </row>
    <row r="103" spans="1:12" x14ac:dyDescent="0.25">
      <c r="B103" t="s">
        <v>12</v>
      </c>
      <c r="C103">
        <v>415</v>
      </c>
      <c r="D103" t="s">
        <v>0</v>
      </c>
      <c r="F103" s="1">
        <v>44210</v>
      </c>
      <c r="G103">
        <v>343.4</v>
      </c>
      <c r="H103">
        <v>15</v>
      </c>
      <c r="I103">
        <v>9</v>
      </c>
      <c r="J103">
        <v>76</v>
      </c>
      <c r="K103">
        <v>2</v>
      </c>
      <c r="L103">
        <v>63.5</v>
      </c>
    </row>
    <row r="104" spans="1:12" x14ac:dyDescent="0.25">
      <c r="B104" t="s">
        <v>11</v>
      </c>
      <c r="C104">
        <v>428</v>
      </c>
      <c r="D104" t="s">
        <v>0</v>
      </c>
      <c r="F104" s="1">
        <v>44223</v>
      </c>
      <c r="G104">
        <v>349.8</v>
      </c>
      <c r="H104">
        <v>10</v>
      </c>
      <c r="I104">
        <v>10</v>
      </c>
      <c r="J104">
        <v>83</v>
      </c>
      <c r="K104">
        <v>1</v>
      </c>
      <c r="L104">
        <v>59.97</v>
      </c>
    </row>
    <row r="105" spans="1:12" x14ac:dyDescent="0.25">
      <c r="B105" t="s">
        <v>10</v>
      </c>
      <c r="C105">
        <v>435</v>
      </c>
      <c r="D105" t="s">
        <v>0</v>
      </c>
      <c r="F105" s="1">
        <v>44210</v>
      </c>
      <c r="G105">
        <v>358.2</v>
      </c>
      <c r="H105">
        <v>10</v>
      </c>
      <c r="I105">
        <v>8</v>
      </c>
      <c r="J105">
        <v>81</v>
      </c>
      <c r="K105">
        <v>4</v>
      </c>
      <c r="L105">
        <v>63.8</v>
      </c>
    </row>
    <row r="106" spans="1:12" x14ac:dyDescent="0.25">
      <c r="B106" t="s">
        <v>1</v>
      </c>
      <c r="C106">
        <f>AVERAGE(C97:C105)</f>
        <v>416.33333333333331</v>
      </c>
      <c r="G106">
        <f t="shared" ref="G106:L106" si="6">AVERAGE(G97:G105)</f>
        <v>354.52500000000003</v>
      </c>
      <c r="H106">
        <f t="shared" si="6"/>
        <v>14.625</v>
      </c>
      <c r="I106">
        <f t="shared" si="6"/>
        <v>10.75</v>
      </c>
      <c r="J106">
        <f t="shared" si="6"/>
        <v>79.5</v>
      </c>
      <c r="K106">
        <f t="shared" si="6"/>
        <v>2.75</v>
      </c>
      <c r="L106">
        <f t="shared" si="6"/>
        <v>62.832500000000003</v>
      </c>
    </row>
    <row r="108" spans="1:12" x14ac:dyDescent="0.25">
      <c r="A108" t="s">
        <v>118</v>
      </c>
    </row>
    <row r="109" spans="1:12" x14ac:dyDescent="0.25">
      <c r="C109" t="s">
        <v>124</v>
      </c>
      <c r="F109" t="s">
        <v>127</v>
      </c>
    </row>
    <row r="110" spans="1:12" x14ac:dyDescent="0.25">
      <c r="B110" t="s">
        <v>9</v>
      </c>
      <c r="C110">
        <v>420</v>
      </c>
      <c r="D110" t="s">
        <v>2</v>
      </c>
      <c r="F110" s="1">
        <v>44210</v>
      </c>
      <c r="G110">
        <v>369.4</v>
      </c>
      <c r="H110">
        <v>15</v>
      </c>
      <c r="I110">
        <v>12</v>
      </c>
      <c r="J110">
        <v>79</v>
      </c>
      <c r="K110">
        <v>3</v>
      </c>
      <c r="L110">
        <v>62.81</v>
      </c>
    </row>
    <row r="111" spans="1:12" x14ac:dyDescent="0.25">
      <c r="B111" t="s">
        <v>8</v>
      </c>
      <c r="C111">
        <v>421</v>
      </c>
      <c r="D111" t="s">
        <v>2</v>
      </c>
      <c r="F111" s="1">
        <v>44210</v>
      </c>
      <c r="G111">
        <v>341.8</v>
      </c>
      <c r="H111">
        <v>12</v>
      </c>
      <c r="I111">
        <v>8</v>
      </c>
      <c r="J111">
        <v>85</v>
      </c>
      <c r="K111">
        <v>3</v>
      </c>
      <c r="L111">
        <v>63.75</v>
      </c>
    </row>
    <row r="112" spans="1:12" x14ac:dyDescent="0.25">
      <c r="B112" t="s">
        <v>7</v>
      </c>
      <c r="C112">
        <v>424</v>
      </c>
      <c r="D112" t="s">
        <v>2</v>
      </c>
      <c r="F112" s="1">
        <v>44210</v>
      </c>
      <c r="G112">
        <v>344.8</v>
      </c>
      <c r="H112">
        <v>20</v>
      </c>
      <c r="I112">
        <v>10</v>
      </c>
      <c r="J112">
        <v>85</v>
      </c>
      <c r="K112">
        <v>3</v>
      </c>
      <c r="L112">
        <v>62.29</v>
      </c>
    </row>
    <row r="113" spans="2:12" x14ac:dyDescent="0.25">
      <c r="B113" t="s">
        <v>6</v>
      </c>
      <c r="C113">
        <v>423</v>
      </c>
      <c r="D113" t="s">
        <v>2</v>
      </c>
    </row>
    <row r="114" spans="2:12" x14ac:dyDescent="0.25">
      <c r="B114" t="s">
        <v>5</v>
      </c>
      <c r="C114">
        <v>427</v>
      </c>
      <c r="D114" t="s">
        <v>2</v>
      </c>
      <c r="F114" s="1">
        <v>44210</v>
      </c>
      <c r="G114">
        <v>340.2</v>
      </c>
      <c r="H114">
        <v>10</v>
      </c>
      <c r="I114">
        <v>10</v>
      </c>
      <c r="J114">
        <v>76</v>
      </c>
      <c r="K114">
        <v>4</v>
      </c>
      <c r="L114">
        <v>64.150000000000006</v>
      </c>
    </row>
    <row r="115" spans="2:12" x14ac:dyDescent="0.25">
      <c r="B115" t="s">
        <v>4</v>
      </c>
      <c r="C115">
        <v>459</v>
      </c>
      <c r="D115" t="s">
        <v>2</v>
      </c>
    </row>
    <row r="116" spans="2:12" x14ac:dyDescent="0.25">
      <c r="B116" t="s">
        <v>3</v>
      </c>
      <c r="C116">
        <v>432</v>
      </c>
      <c r="D116" t="s">
        <v>2</v>
      </c>
    </row>
    <row r="117" spans="2:12" x14ac:dyDescent="0.25">
      <c r="B117" t="s">
        <v>1</v>
      </c>
      <c r="C117">
        <f>AVERAGE(C97:C116)</f>
        <v>421.7254901960784</v>
      </c>
      <c r="G117">
        <f t="shared" ref="G117:L117" si="7">AVERAGE(G110:G116)</f>
        <v>349.05</v>
      </c>
      <c r="H117">
        <f t="shared" si="7"/>
        <v>14.25</v>
      </c>
      <c r="I117">
        <f t="shared" si="7"/>
        <v>10</v>
      </c>
      <c r="J117">
        <f t="shared" si="7"/>
        <v>81.25</v>
      </c>
      <c r="K117">
        <f t="shared" si="7"/>
        <v>3.25</v>
      </c>
      <c r="L117">
        <f t="shared" si="7"/>
        <v>63.25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2021-09-27T10:34:33Z</dcterms:created>
  <dcterms:modified xsi:type="dcterms:W3CDTF">2021-10-18T11:34:24Z</dcterms:modified>
</cp:coreProperties>
</file>